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<sst xmlns="http://schemas.openxmlformats.org/spreadsheetml/2006/main" count="40" uniqueCount="39">
  <si>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№п/п</t>
  </si>
  <si>
    <t>Назва навчального закладу</t>
  </si>
  <si>
    <t>Всього заг.фонд</t>
  </si>
  <si>
    <t>спецкошти план 4-1</t>
  </si>
  <si>
    <t>спецкошти    4-3</t>
  </si>
  <si>
    <t>ВСЬОГО</t>
  </si>
  <si>
    <t>Корсунівська ЗОШ</t>
  </si>
  <si>
    <t xml:space="preserve"> </t>
  </si>
  <si>
    <t>3110 з 18.03.19</t>
  </si>
  <si>
    <t>2111 з 18.03.2019</t>
  </si>
  <si>
    <t>2210 з 18.03.2019</t>
  </si>
  <si>
    <t>2230 з 18.03.2019</t>
  </si>
  <si>
    <t>2240 з 18.03.2019</t>
  </si>
  <si>
    <t>2210 всього</t>
  </si>
  <si>
    <t>2230 всього</t>
  </si>
  <si>
    <t>2240 всього</t>
  </si>
  <si>
    <t xml:space="preserve">                                                                    Кошториси по школах на 2019 рік  із змінами за II квартал 2019 року</t>
  </si>
  <si>
    <t>2111 p 16.04</t>
  </si>
  <si>
    <t>3110 16.04</t>
  </si>
  <si>
    <t>2210  17.04</t>
  </si>
  <si>
    <t>2230 17.04</t>
  </si>
  <si>
    <t>2240 17.04</t>
  </si>
  <si>
    <t>2210 21.05.</t>
  </si>
  <si>
    <t>2210 21.05</t>
  </si>
  <si>
    <t>3110 21.05</t>
  </si>
  <si>
    <t>3132 21.05</t>
  </si>
  <si>
    <t>3110 23.05</t>
  </si>
  <si>
    <t>2240 23.05</t>
  </si>
  <si>
    <t>2230  24.05</t>
  </si>
  <si>
    <t>2240  24.05</t>
  </si>
  <si>
    <t>2240  20.06</t>
  </si>
  <si>
    <t>3110 20.06</t>
  </si>
  <si>
    <t>2210   16.04.</t>
  </si>
  <si>
    <t>2210  08.05</t>
  </si>
  <si>
    <t xml:space="preserve"> 2210 20.06</t>
  </si>
  <si>
    <t>благодійна допомога         4-2</t>
  </si>
  <si>
    <t>3132 всього</t>
  </si>
  <si>
    <t>3110  всього</t>
  </si>
  <si>
    <t>3110 08.05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</si>
</sst>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0" borderId="0" xfId="0" applyFill="1" applyAlignment="1">
      <alignment/>
    </xf>
    <xf numFmtId="0" fontId="39" fillId="0" borderId="0" xfId="0" applyFont="1" applyAlignment="1">
      <alignment wrapText="1"/>
    </xf>
    <xf numFmtId="16" fontId="38" fillId="0" borderId="0" xfId="0" applyNumberFormat="1" applyFont="1" applyAlignment="1">
      <alignment wrapText="1"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8" fillId="33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.28125" style="0" customWidth="1"/>
    <col min="2" max="2" width="17.28125" style="0" customWidth="1"/>
    <col min="3" max="3" width="9.00390625" style="0" customWidth="1"/>
    <col min="4" max="4" width="6.140625" style="0" customWidth="1"/>
    <col min="5" max="5" width="10.421875" style="0" customWidth="1"/>
    <col min="6" max="6" width="12.421875" style="0" customWidth="1"/>
    <col min="7" max="7" width="12.57421875" style="0" customWidth="1"/>
    <col min="8" max="8" width="7.00390625" style="0" customWidth="1"/>
    <col min="9" max="9" width="12.140625" style="0" customWidth="1"/>
    <col min="10" max="10" width="12.8515625" style="0" customWidth="1"/>
    <col min="11" max="11" width="12.7109375" style="0" customWidth="1"/>
    <col min="12" max="12" width="8.7109375" style="0" customWidth="1"/>
    <col min="13" max="15" width="9.00390625" style="0" customWidth="1"/>
    <col min="16" max="16" width="8.7109375" style="0" customWidth="1"/>
    <col min="17" max="17" width="8.140625" style="0" customWidth="1"/>
    <col min="18" max="18" width="10.8515625" style="0" customWidth="1"/>
    <col min="19" max="19" width="10.421875" style="0" customWidth="1"/>
    <col min="20" max="20" width="10.7109375" style="0" customWidth="1"/>
    <col min="21" max="21" width="6.421875" style="0" customWidth="1"/>
    <col min="22" max="22" width="8.140625" style="0" customWidth="1"/>
    <col min="23" max="23" width="7.57421875" style="0" customWidth="1"/>
    <col min="24" max="24" width="9.421875" style="0" customWidth="1"/>
    <col min="25" max="25" width="9.28125" style="0" customWidth="1"/>
    <col min="26" max="29" width="8.28125" style="0" customWidth="1"/>
    <col min="30" max="30" width="6.28125" style="0" customWidth="1"/>
    <col min="31" max="31" width="9.57421875" style="0" customWidth="1"/>
    <col min="32" max="33" width="6.8515625" style="0" customWidth="1"/>
    <col min="34" max="35" width="8.7109375" style="0" customWidth="1"/>
    <col min="36" max="37" width="7.7109375" style="0" customWidth="1"/>
    <col min="38" max="38" width="7.00390625" style="0" customWidth="1"/>
    <col min="39" max="39" width="8.28125" style="0" customWidth="1"/>
    <col min="40" max="41" width="8.57421875" style="0" customWidth="1"/>
    <col min="42" max="43" width="6.7109375" style="0" customWidth="1"/>
    <col min="44" max="44" width="6.28125" style="0" customWidth="1"/>
    <col min="45" max="46" width="5.28125" style="0" customWidth="1"/>
    <col min="47" max="47" width="11.8515625" style="0" customWidth="1"/>
    <col min="48" max="48" width="4.8515625" style="0" customWidth="1"/>
    <col min="49" max="49" width="10.28125" style="0" customWidth="1"/>
    <col min="50" max="50" width="8.140625" style="0" customWidth="1"/>
    <col min="51" max="51" width="6.8515625" style="0" customWidth="1"/>
    <col min="52" max="52" width="7.00390625" style="0" customWidth="1"/>
    <col min="53" max="53" width="7.57421875" style="0" customWidth="1"/>
    <col min="54" max="54" width="9.421875" style="0" customWidth="1"/>
    <col min="55" max="64" width="9.00390625" style="0" customWidth="1"/>
    <col min="65" max="65" width="8.7109375" style="0" customWidth="1"/>
    <col min="66" max="66" width="11.57421875" style="0" customWidth="1"/>
    <col min="67" max="67" width="8.7109375" style="0" customWidth="1"/>
    <col min="68" max="68" width="10.140625" style="0" customWidth="1"/>
    <col min="69" max="69" width="6.421875" style="0" customWidth="1"/>
    <col min="70" max="70" width="7.421875" style="0" customWidth="1"/>
    <col min="71" max="71" width="7.57421875" style="0" customWidth="1"/>
    <col min="72" max="72" width="8.7109375" style="0" customWidth="1"/>
    <col min="73" max="73" width="11.8515625" style="0" customWidth="1"/>
  </cols>
  <sheetData>
    <row r="1" spans="2:43" ht="15.75">
      <c r="B1" s="13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4"/>
    </row>
    <row r="3" spans="1:73" ht="52.5" customHeight="1">
      <c r="A3" t="s">
        <v>0</v>
      </c>
      <c r="B3" s="2" t="s">
        <v>1</v>
      </c>
      <c r="C3" s="2" t="s">
        <v>9</v>
      </c>
      <c r="D3" s="5" t="s">
        <v>17</v>
      </c>
      <c r="E3" s="1">
        <v>2110</v>
      </c>
      <c r="F3" s="7">
        <v>2111</v>
      </c>
      <c r="G3" s="7">
        <v>2120</v>
      </c>
      <c r="H3" s="1">
        <v>2120</v>
      </c>
      <c r="I3" s="1">
        <v>2120</v>
      </c>
      <c r="J3" s="7" t="s">
        <v>13</v>
      </c>
      <c r="K3" s="1">
        <v>2210</v>
      </c>
      <c r="L3" s="2" t="s">
        <v>34</v>
      </c>
      <c r="M3" s="2" t="s">
        <v>23</v>
      </c>
      <c r="N3" s="2" t="s">
        <v>22</v>
      </c>
      <c r="O3" s="2" t="s">
        <v>33</v>
      </c>
      <c r="P3" s="2" t="s">
        <v>19</v>
      </c>
      <c r="Q3" s="2" t="s">
        <v>32</v>
      </c>
      <c r="R3" s="2" t="s">
        <v>10</v>
      </c>
      <c r="S3" s="11" t="s">
        <v>14</v>
      </c>
      <c r="T3" s="1">
        <v>2230</v>
      </c>
      <c r="U3" s="2" t="s">
        <v>28</v>
      </c>
      <c r="V3" s="2" t="s">
        <v>20</v>
      </c>
      <c r="W3" s="2" t="s">
        <v>11</v>
      </c>
      <c r="X3" s="11" t="s">
        <v>15</v>
      </c>
      <c r="Y3" s="1">
        <v>2240</v>
      </c>
      <c r="Z3" s="2" t="s">
        <v>30</v>
      </c>
      <c r="AA3" s="2" t="s">
        <v>27</v>
      </c>
      <c r="AB3" s="2" t="s">
        <v>29</v>
      </c>
      <c r="AC3" s="2" t="s">
        <v>21</v>
      </c>
      <c r="AD3" s="2" t="s">
        <v>12</v>
      </c>
      <c r="AE3" s="8">
        <v>2250</v>
      </c>
      <c r="AF3" s="9">
        <v>2250</v>
      </c>
      <c r="AG3" s="7">
        <v>2250</v>
      </c>
      <c r="AH3" s="12">
        <v>2270</v>
      </c>
      <c r="AI3" s="7">
        <v>2271</v>
      </c>
      <c r="AJ3" s="12">
        <v>2271</v>
      </c>
      <c r="AK3" s="12">
        <v>2271</v>
      </c>
      <c r="AL3" s="7">
        <v>2272</v>
      </c>
      <c r="AM3" s="7">
        <v>2273</v>
      </c>
      <c r="AN3" s="7">
        <v>2274</v>
      </c>
      <c r="AO3" s="7">
        <v>2275</v>
      </c>
      <c r="AP3" s="12">
        <v>2275</v>
      </c>
      <c r="AQ3" s="12">
        <v>2275</v>
      </c>
      <c r="AR3" s="12">
        <v>2282</v>
      </c>
      <c r="AS3" s="12">
        <v>2730</v>
      </c>
      <c r="AT3" s="7">
        <v>2800</v>
      </c>
      <c r="AU3" s="1" t="s">
        <v>2</v>
      </c>
      <c r="AV3" s="1"/>
      <c r="AW3" s="2" t="s">
        <v>3</v>
      </c>
      <c r="AX3" s="1">
        <v>2210</v>
      </c>
      <c r="AY3" s="1">
        <v>2230</v>
      </c>
      <c r="AZ3" s="1">
        <v>2240</v>
      </c>
      <c r="BA3" s="1">
        <v>3110</v>
      </c>
      <c r="BB3" s="2" t="s">
        <v>4</v>
      </c>
      <c r="BC3" s="2" t="s">
        <v>37</v>
      </c>
      <c r="BD3" s="2" t="s">
        <v>31</v>
      </c>
      <c r="BE3" s="2" t="s">
        <v>26</v>
      </c>
      <c r="BF3" s="2" t="s">
        <v>24</v>
      </c>
      <c r="BG3" s="2" t="s">
        <v>38</v>
      </c>
      <c r="BH3" s="2" t="s">
        <v>18</v>
      </c>
      <c r="BI3" s="2" t="s">
        <v>8</v>
      </c>
      <c r="BJ3" s="2">
        <v>3110</v>
      </c>
      <c r="BK3" s="2" t="s">
        <v>36</v>
      </c>
      <c r="BL3" s="2" t="s">
        <v>25</v>
      </c>
      <c r="BM3" s="1">
        <v>3132</v>
      </c>
      <c r="BN3" s="2" t="s">
        <v>35</v>
      </c>
      <c r="BO3" s="1">
        <v>2210</v>
      </c>
      <c r="BP3" s="1">
        <v>2230</v>
      </c>
      <c r="BQ3" s="1">
        <v>2240</v>
      </c>
      <c r="BR3" s="1">
        <v>3110</v>
      </c>
      <c r="BS3" s="1">
        <v>3110</v>
      </c>
      <c r="BT3" s="1">
        <v>3110</v>
      </c>
      <c r="BU3" s="1" t="s">
        <v>5</v>
      </c>
    </row>
    <row r="4" spans="1:73" ht="17.25" customHeight="1">
      <c r="A4">
        <v>8</v>
      </c>
      <c r="B4" t="s">
        <v>6</v>
      </c>
      <c r="E4">
        <v>2167900</v>
      </c>
      <c r="F4" s="6">
        <f>SUM(C4:E4)</f>
        <v>2167900</v>
      </c>
      <c r="G4" s="6">
        <f>SUM(H4:I4)</f>
        <v>477800</v>
      </c>
      <c r="I4">
        <v>477800</v>
      </c>
      <c r="J4" s="6">
        <f>SUM(K4:R4)</f>
        <v>188500</v>
      </c>
      <c r="K4">
        <v>186800</v>
      </c>
      <c r="M4" s="3"/>
      <c r="N4" s="3">
        <v>-5300</v>
      </c>
      <c r="O4" s="3">
        <v>7000</v>
      </c>
      <c r="P4" s="3"/>
      <c r="Q4" s="3"/>
      <c r="S4" s="6">
        <f>SUM(T4:W4)</f>
        <v>70800</v>
      </c>
      <c r="T4">
        <v>70800</v>
      </c>
      <c r="X4" s="6">
        <f>SUM(Y4:AD4)</f>
        <v>43400</v>
      </c>
      <c r="Y4">
        <v>43400</v>
      </c>
      <c r="AE4">
        <v>5700</v>
      </c>
      <c r="AF4">
        <v>17100</v>
      </c>
      <c r="AG4" s="6">
        <f>SUM(AE4:AF4)</f>
        <v>22800</v>
      </c>
      <c r="AH4" s="3">
        <f>SUM(AO4+AN4+AM4+AL4+AI4)</f>
        <v>472000</v>
      </c>
      <c r="AI4" s="7">
        <f>SUM(AJ4:AK4)</f>
        <v>0</v>
      </c>
      <c r="AJ4" s="3"/>
      <c r="AK4" s="3"/>
      <c r="AL4" s="6"/>
      <c r="AM4" s="6">
        <v>43700</v>
      </c>
      <c r="AN4" s="6">
        <v>256800</v>
      </c>
      <c r="AO4" s="6">
        <f>SUM(AP4:AQ4)</f>
        <v>171500</v>
      </c>
      <c r="AP4" s="3">
        <v>151500</v>
      </c>
      <c r="AQ4" s="3">
        <v>20000</v>
      </c>
      <c r="AR4" s="3"/>
      <c r="AS4" s="3"/>
      <c r="AT4" s="6">
        <v>100</v>
      </c>
      <c r="AU4" s="6">
        <f>SUM(F4+G4+J4+S4+X4+AG4+AI4+AL4+AM4+AN4+AT4+AO4)</f>
        <v>3443300</v>
      </c>
      <c r="AW4" s="10">
        <f>SUM(AX4:BA4)</f>
        <v>3201.71</v>
      </c>
      <c r="AX4" s="3">
        <v>3201.71</v>
      </c>
      <c r="AY4" s="3"/>
      <c r="AZ4" s="3"/>
      <c r="BB4" s="10">
        <f>SUM(BK4+BC4)</f>
        <v>0</v>
      </c>
      <c r="BC4" s="6">
        <f>SUM(BD4:BJ4)</f>
        <v>0</v>
      </c>
      <c r="BK4" s="6">
        <f>SUM(BL4:BM4)</f>
        <v>0</v>
      </c>
      <c r="BN4" s="10">
        <f>SUM(BO4:BT4)</f>
        <v>56767</v>
      </c>
      <c r="BO4" s="6">
        <v>10534</v>
      </c>
      <c r="BP4" s="6">
        <v>16779</v>
      </c>
      <c r="BQ4" s="6"/>
      <c r="BR4" s="6">
        <f>SUM(BS4:BT4)</f>
        <v>14727</v>
      </c>
      <c r="BS4" s="3">
        <v>7727</v>
      </c>
      <c r="BT4" s="3">
        <v>7000</v>
      </c>
      <c r="BU4" s="6">
        <f>SUM(AU4+AW4+BB4+BN4)</f>
        <v>3503268.71</v>
      </c>
    </row>
    <row r="5" spans="2:73" ht="23.25" customHeight="1">
      <c r="B5" t="s">
        <v>5</v>
      </c>
      <c r="C5">
        <f>SUM(C4:C4)</f>
        <v>0</v>
      </c>
      <c r="D5">
        <f>SUM(D4:D4)</f>
        <v>0</v>
      </c>
      <c r="E5">
        <f>SUM(E4:E4)</f>
        <v>2167900</v>
      </c>
      <c r="F5" s="6">
        <f>SUM(C5:E5)</f>
        <v>2167900</v>
      </c>
      <c r="G5" s="6">
        <f>SUM(H5:I5)</f>
        <v>477800</v>
      </c>
      <c r="H5">
        <f>SUM(H4:H4)</f>
        <v>0</v>
      </c>
      <c r="I5">
        <f>SUM(I4:I4)</f>
        <v>477800</v>
      </c>
      <c r="J5" s="6">
        <f>SUM(J4:J4)</f>
        <v>188500</v>
      </c>
      <c r="K5">
        <f>SUM(K4:K4)</f>
        <v>186800</v>
      </c>
      <c r="L5">
        <f>SUM(L4:L4)</f>
        <v>0</v>
      </c>
      <c r="M5" s="3">
        <f>SUM(M4:M4)</f>
        <v>0</v>
      </c>
      <c r="N5" s="3">
        <f>SUM(N4:N4)</f>
        <v>-5300</v>
      </c>
      <c r="O5" s="3">
        <f>SUM(O4:O4)</f>
        <v>7000</v>
      </c>
      <c r="P5" s="3">
        <f>SUM(P4:P4)</f>
        <v>0</v>
      </c>
      <c r="Q5" s="3">
        <f>SUM(Q4:Q4)</f>
        <v>0</v>
      </c>
      <c r="R5">
        <f>SUM(R4:R4)</f>
        <v>0</v>
      </c>
      <c r="S5" s="6">
        <f>SUM(T5:W5)</f>
        <v>70800</v>
      </c>
      <c r="T5">
        <f>SUM(T4:T4)</f>
        <v>70800</v>
      </c>
      <c r="U5">
        <f>SUM(U4:U4)</f>
        <v>0</v>
      </c>
      <c r="V5">
        <f>SUM(V4:V4)</f>
        <v>0</v>
      </c>
      <c r="W5">
        <f>SUM(W4:W4)</f>
        <v>0</v>
      </c>
      <c r="X5" s="6">
        <f>SUM(Y5:AD5)</f>
        <v>43400</v>
      </c>
      <c r="Y5">
        <f>SUM(Y4:Y4)</f>
        <v>43400</v>
      </c>
      <c r="Z5">
        <f>SUM(Z4:Z4)</f>
        <v>0</v>
      </c>
      <c r="AA5">
        <f>SUM(AA4:AA4)</f>
        <v>0</v>
      </c>
      <c r="AB5">
        <f>SUM(AB4:AB4)</f>
        <v>0</v>
      </c>
      <c r="AC5">
        <f>SUM(AC4:AC4)</f>
        <v>0</v>
      </c>
      <c r="AD5">
        <f>SUM(AD4:AD4)</f>
        <v>0</v>
      </c>
      <c r="AE5" s="3">
        <f>SUM(AE4:AE4)</f>
        <v>5700</v>
      </c>
      <c r="AF5" s="3">
        <f>SUM(AF4:AF4)</f>
        <v>17100</v>
      </c>
      <c r="AG5" s="7">
        <f>SUM(AE5:AF5)</f>
        <v>22800</v>
      </c>
      <c r="AH5" s="3">
        <f>SUM(AO5+AN5+AM5+AL5+AI5)</f>
        <v>472000</v>
      </c>
      <c r="AI5" s="7">
        <f>SUM(AJ5:AK5)</f>
        <v>0</v>
      </c>
      <c r="AJ5" s="3">
        <f>SUM(AJ4:AJ4)</f>
        <v>0</v>
      </c>
      <c r="AK5" s="3">
        <f>SUM(AK4:AK4)</f>
        <v>0</v>
      </c>
      <c r="AL5" s="6">
        <f>SUM(AL4:AL4)</f>
        <v>0</v>
      </c>
      <c r="AM5" s="6">
        <f>SUM(AM4:AM4)</f>
        <v>43700</v>
      </c>
      <c r="AN5" s="6">
        <f>SUM(AN4:AN4)</f>
        <v>256800</v>
      </c>
      <c r="AO5" s="6">
        <f>SUM(AP5:AQ5)</f>
        <v>171500</v>
      </c>
      <c r="AP5" s="3">
        <f>SUM(AP4:AP4)</f>
        <v>151500</v>
      </c>
      <c r="AQ5" s="3">
        <f>SUM(AQ4:AQ4)</f>
        <v>20000</v>
      </c>
      <c r="AR5" s="3">
        <f>SUM(AR4:AR4)</f>
        <v>0</v>
      </c>
      <c r="AS5" s="3">
        <f>SUM(AS4:AS4)</f>
        <v>0</v>
      </c>
      <c r="AT5" s="6">
        <f>SUM(AT4:AT4)</f>
        <v>100</v>
      </c>
      <c r="AU5" s="6">
        <f>SUM(F5+G5+J5+S5+X5+AG5+AI5+AL5+AM5+AN5+AT5+AO5)</f>
        <v>3443300</v>
      </c>
      <c r="AW5" s="10">
        <f>SUM(AW4:AW4)</f>
        <v>3201.71</v>
      </c>
      <c r="AX5" s="3">
        <f>SUM(AX4:AX4)</f>
        <v>3201.71</v>
      </c>
      <c r="AY5" s="3">
        <f>SUM(AY4:AY4)</f>
        <v>0</v>
      </c>
      <c r="AZ5" s="3">
        <f>SUM(AZ4:AZ4)</f>
        <v>0</v>
      </c>
      <c r="BA5">
        <f>SUM(BA4:BA4)</f>
        <v>0</v>
      </c>
      <c r="BB5" s="10">
        <f>SUM(BK5+BC5)</f>
        <v>0</v>
      </c>
      <c r="BC5" s="6">
        <f>SUM(BD5:BJ5)</f>
        <v>0</v>
      </c>
      <c r="BD5" s="3">
        <f>SUM(BD4:BD4)</f>
        <v>0</v>
      </c>
      <c r="BE5" s="3">
        <f>SUM(BE4:BE4)</f>
        <v>0</v>
      </c>
      <c r="BF5">
        <f>SUM(BF4:BF4)</f>
        <v>0</v>
      </c>
      <c r="BG5">
        <f>SUM(BG4:BG4)</f>
        <v>0</v>
      </c>
      <c r="BH5">
        <f>SUM(BH4:BH4)</f>
        <v>0</v>
      </c>
      <c r="BI5">
        <f>SUM(BI4:BI4)</f>
        <v>0</v>
      </c>
      <c r="BJ5">
        <f>SUM(BJ4:BJ4)</f>
        <v>0</v>
      </c>
      <c r="BK5" s="6">
        <f>SUM(BL5:BM5)</f>
        <v>0</v>
      </c>
      <c r="BL5">
        <f>SUM(BL4:BL4)</f>
        <v>0</v>
      </c>
      <c r="BM5">
        <f>SUM(BM4:BM4)</f>
        <v>0</v>
      </c>
      <c r="BN5" s="10">
        <f>SUM(BN4:BN4)</f>
        <v>56767</v>
      </c>
      <c r="BO5" s="6">
        <f>SUM(BO4:BO4)</f>
        <v>10534</v>
      </c>
      <c r="BP5" s="6">
        <f>SUM(BP4:BP4)</f>
        <v>16779</v>
      </c>
      <c r="BQ5" s="6">
        <f>SUM(BQ4:BQ4)</f>
        <v>0</v>
      </c>
      <c r="BR5" s="6">
        <f>SUM(BS5:BT5)</f>
        <v>14727</v>
      </c>
      <c r="BS5">
        <f>SUM(BS4:BS4)</f>
        <v>7727</v>
      </c>
      <c r="BT5">
        <f>SUM(BT4:BT4)</f>
        <v>7000</v>
      </c>
      <c r="BU5" s="6">
        <f>SUM(AU5+AW5+BB5+BN5)</f>
        <v>3503268.71</v>
      </c>
    </row>
    <row r="6" spans="5:73" ht="12.75">
      <c r="E6" t="s">
        <v>7</v>
      </c>
      <c r="BU6">
        <v>0</v>
      </c>
    </row>
  </sheetData>
  <sheetProtection/>
  <mergeCells count="1">
    <mergeCell ref="B1:AP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</dc:creator>
  <cp:keywords/>
  <dc:description/>
  <cp:lastModifiedBy>User</cp:lastModifiedBy>
  <cp:lastPrinted>2019-04-02T08:59:07Z</cp:lastPrinted>
  <dcterms:created xsi:type="dcterms:W3CDTF">2019-01-24T11:39:39Z</dcterms:created>
  <dcterms:modified xsi:type="dcterms:W3CDTF">2019-08-23T09:20:31Z</dcterms:modified>
  <cp:category/>
  <cp:version/>
  <cp:contentType/>
  <cp:contentStatus/>
</cp:coreProperties>
</file>